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Waterfall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<sst xmlns="http://schemas.openxmlformats.org/spreadsheetml/2006/main" count="25" uniqueCount="25">
  <si>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EBIT 2Q 2014</t>
  </si>
  <si>
    <t>Zvýšenie priem. predajnej ceny</t>
  </si>
  <si>
    <t>Pokles cien materiálu A</t>
  </si>
  <si>
    <t>Náklady na reštrukturalizáciu</t>
  </si>
  <si>
    <t>Vplyv menových kurzov</t>
  </si>
  <si>
    <t>Ostatné vplyvy</t>
  </si>
  <si>
    <t>Zmena</t>
  </si>
  <si>
    <t>Zmeny</t>
  </si>
  <si>
    <t>EBIT 3Q 2014</t>
  </si>
  <si>
    <t>Pri vložení ďalšieho riadku:</t>
  </si>
  <si>
    <t xml:space="preserve">1. Doplniť hodnotu do stĺpca "zmeny". </t>
  </si>
  <si>
    <t xml:space="preserve">2. V šedých bunkách skopírovať vzorec z hornej susediacej bunky až na spodok tabuľky. </t>
  </si>
  <si>
    <t>Pri vymazaní riadku:</t>
  </si>
  <si>
    <t xml:space="preserve">1. V šedých bunkách skopírovať vzorec z hornej susediacej bunky až na spodok tabuľky. </t>
  </si>
  <si>
    <t>Medzisúčet</t>
  </si>
  <si>
    <t>Prechod osi x</t>
  </si>
  <si>
    <t>Výplň</t>
  </si>
  <si>
    <t xml:space="preserve">Úsporné opatrenie XY </t>
  </si>
  <si>
    <t>Zmena EBIT 3Q vs 2Q 2014 
(v tis. EUR)</t>
  </si>
  <si>
    <t>modré bunky predstavujú vstupy</t>
  </si>
  <si>
    <t>šedé bunky predstavujú výpočty</t>
  </si>
  <si>
    <t>Pokles objemu predaja</t>
  </si>
  <si>
    <t xml:space="preserve">3. Upraviť farby stĺpcov znázorňujúcich zmenu červenou alebou zelenou podľa znamienka zmeny +/- a vyplniť posledný stĺpec grafu (konečnú hodnotu) modrou farbou. </t>
  </si>
  <si>
    <t xml:space="preserve">2. Upraviť farby stĺpcov znázorňujúcich zmenu červenou alebou zelenou podľa znamienka zmeny +/- a vyplniť posledný stĺpec grafu (konečnú hodnotu) modrou farbou. </t>
  </si>
  <si>
    <t>Šablóna pre prípravu vodopádového grafu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</si>
</sst>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_);_(* \(#,##0\);_(* &quot;-&quot;_);_(@_)"/>
    <numFmt numFmtId="165" formatCode="#,##0_ ;[Red]\-#,##0\ "/>
    <numFmt numFmtId="166" formatCode="0.00_ ;[Red]\-0.00\ "/>
    <numFmt numFmtId="167" formatCode="0_ ;[Red]\-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55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1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6"/>
      <color theme="5" tint="-0.4999699890613556"/>
      <name val="Calibri"/>
      <family val="2"/>
    </font>
    <font>
      <sz val="11"/>
      <color theme="0" tint="-0.3499799966812134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6F5E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0" fillId="0" borderId="0" xfId="0" applyFill="1" applyAlignment="1">
      <alignment/>
    </xf>
    <xf numFmtId="0" fontId="18" fillId="0" borderId="0" xfId="0" applyFont="1" applyFill="1" applyBorder="1" applyAlignment="1">
      <alignment/>
    </xf>
    <xf numFmtId="165" fontId="18" fillId="0" borderId="0" xfId="0" applyNumberFormat="1" applyFont="1" applyFill="1" applyBorder="1" applyAlignment="1" applyProtection="1">
      <alignment/>
      <protection locked="0"/>
    </xf>
    <xf numFmtId="0" fontId="18" fillId="0" borderId="10" xfId="0" applyFont="1" applyFill="1" applyBorder="1" applyAlignment="1">
      <alignment/>
    </xf>
    <xf numFmtId="165" fontId="18" fillId="0" borderId="10" xfId="0" applyNumberFormat="1" applyFont="1" applyFill="1" applyBorder="1" applyAlignment="1" applyProtection="1">
      <alignment/>
      <protection locked="0"/>
    </xf>
    <xf numFmtId="0" fontId="19" fillId="0" borderId="0" xfId="0" applyFont="1" applyFill="1" applyBorder="1" applyAlignment="1">
      <alignment/>
    </xf>
    <xf numFmtId="165" fontId="18" fillId="6" borderId="0" xfId="0" applyNumberFormat="1" applyFont="1" applyFill="1" applyBorder="1" applyAlignment="1" applyProtection="1">
      <alignment/>
      <protection locked="0"/>
    </xf>
    <xf numFmtId="165" fontId="18" fillId="6" borderId="10" xfId="0" applyNumberFormat="1" applyFont="1" applyFill="1" applyBorder="1" applyAlignment="1" applyProtection="1">
      <alignment/>
      <protection locked="0"/>
    </xf>
    <xf numFmtId="0" fontId="32" fillId="0" borderId="10" xfId="0" applyFont="1" applyFill="1" applyBorder="1" applyAlignment="1">
      <alignment horizontal="right" vertical="top" wrapText="1"/>
    </xf>
    <xf numFmtId="0" fontId="18" fillId="0" borderId="11" xfId="0" applyFont="1" applyFill="1" applyBorder="1" applyAlignment="1">
      <alignment/>
    </xf>
    <xf numFmtId="0" fontId="32" fillId="33" borderId="10" xfId="0" applyFont="1" applyFill="1" applyBorder="1" applyAlignment="1">
      <alignment vertical="top" wrapText="1"/>
    </xf>
    <xf numFmtId="0" fontId="32" fillId="33" borderId="10" xfId="0" applyFont="1" applyFill="1" applyBorder="1" applyAlignment="1">
      <alignment horizontal="right" vertical="top" wrapText="1"/>
    </xf>
    <xf numFmtId="0" fontId="18" fillId="33" borderId="0" xfId="0" applyFont="1" applyFill="1" applyBorder="1" applyAlignment="1">
      <alignment/>
    </xf>
    <xf numFmtId="0" fontId="18" fillId="6" borderId="0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165" fontId="19" fillId="0" borderId="12" xfId="0" applyNumberFormat="1" applyFont="1" applyFill="1" applyBorder="1" applyAlignment="1">
      <alignment/>
    </xf>
    <xf numFmtId="165" fontId="18" fillId="0" borderId="12" xfId="0" applyNumberFormat="1" applyFont="1" applyFill="1" applyBorder="1" applyAlignment="1">
      <alignment/>
    </xf>
    <xf numFmtId="0" fontId="40" fillId="0" borderId="0" xfId="0" applyFont="1" applyAlignment="1">
      <alignment/>
    </xf>
    <xf numFmtId="3" fontId="18" fillId="33" borderId="0" xfId="0" applyNumberFormat="1" applyFont="1" applyFill="1" applyBorder="1" applyAlignment="1" applyProtection="1">
      <alignment/>
      <protection locked="0"/>
    </xf>
    <xf numFmtId="3" fontId="18" fillId="33" borderId="10" xfId="0" applyNumberFormat="1" applyFont="1" applyFill="1" applyBorder="1" applyAlignment="1" applyProtection="1">
      <alignment/>
      <protection locked="0"/>
    </xf>
    <xf numFmtId="3" fontId="41" fillId="33" borderId="0" xfId="0" applyNumberFormat="1" applyFont="1" applyFill="1" applyBorder="1" applyAlignment="1" applyProtection="1">
      <alignment/>
      <protection locked="0"/>
    </xf>
    <xf numFmtId="3" fontId="41" fillId="33" borderId="10" xfId="0" applyNumberFormat="1" applyFont="1" applyFill="1" applyBorder="1" applyAlignment="1" applyProtection="1">
      <alignment/>
      <protection locked="0"/>
    </xf>
    <xf numFmtId="3" fontId="41" fillId="0" borderId="12" xfId="0" applyNumberFormat="1" applyFont="1" applyFill="1" applyBorder="1" applyAlignment="1">
      <alignment/>
    </xf>
    <xf numFmtId="3" fontId="18" fillId="0" borderId="0" xfId="0" applyNumberFormat="1" applyFont="1" applyFill="1" applyBorder="1" applyAlignment="1" applyProtection="1">
      <alignment/>
      <protection locked="0"/>
    </xf>
    <xf numFmtId="3" fontId="18" fillId="0" borderId="10" xfId="0" applyNumberFormat="1" applyFont="1" applyFill="1" applyBorder="1" applyAlignment="1" applyProtection="1">
      <alignment/>
      <protection locked="0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dxfs count="6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Anal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ýza EBIT 3Q vs 2Q 2014 (ilustratívny príklad)</a:t>
            </a:r>
          </a:p>
        </c:rich>
      </c:tx>
      <c:layout>
        <c:manualLayout>
          <c:xMode val="factor"/>
          <c:yMode val="factor"/>
          <c:x val="-0.00175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725"/>
          <c:y val="0.0985"/>
          <c:w val="0.98725"/>
          <c:h val="0.8607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Waterfall!$B$5:$B$13</c:f>
              <c:strCache/>
            </c:strRef>
          </c:cat>
          <c:val>
            <c:numRef>
              <c:f>Waterfall!$G$5:$G$13</c:f>
              <c:numCache/>
            </c:numRef>
          </c:val>
        </c:ser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Waterfall!$B$5:$B$13</c:f>
              <c:strCache/>
            </c:strRef>
          </c:cat>
          <c:val>
            <c:numRef>
              <c:f>Waterfall!$H$5:$H$13</c:f>
              <c:numCache/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7DEE8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B7DEE8"/>
              </a:solidFill>
              <a:ln w="3175">
                <a:noFill/>
              </a:ln>
            </c:spPr>
          </c:dPt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Waterfall!$B$5:$B$13</c:f>
              <c:strCache/>
            </c:strRef>
          </c:cat>
          <c:val>
            <c:numRef>
              <c:f>Waterfall!$I$5:$I$13</c:f>
              <c:numCache/>
            </c:numRef>
          </c:val>
        </c:ser>
        <c:overlap val="100"/>
        <c:gapWidth val="93"/>
        <c:axId val="31012299"/>
        <c:axId val="10675236"/>
      </c:barChart>
      <c:catAx>
        <c:axId val="310122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0675236"/>
        <c:crosses val="autoZero"/>
        <c:auto val="1"/>
        <c:lblOffset val="100"/>
        <c:tickLblSkip val="1"/>
        <c:noMultiLvlLbl val="0"/>
      </c:catAx>
      <c:valAx>
        <c:axId val="1067523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0122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6F5EE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16</xdr:row>
      <xdr:rowOff>142875</xdr:rowOff>
    </xdr:from>
    <xdr:to>
      <xdr:col>9</xdr:col>
      <xdr:colOff>495300</xdr:colOff>
      <xdr:row>34</xdr:row>
      <xdr:rowOff>28575</xdr:rowOff>
    </xdr:to>
    <xdr:graphicFrame>
      <xdr:nvGraphicFramePr>
        <xdr:cNvPr id="1" name="Graf 1"/>
        <xdr:cNvGraphicFramePr/>
      </xdr:nvGraphicFramePr>
      <xdr:xfrm>
        <a:off x="171450" y="3362325"/>
        <a:ext cx="5943600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7"/>
  <sheetViews>
    <sheetView showGridLines="0" tabSelected="1" zoomScale="110" zoomScaleNormal="110" zoomScalePageLayoutView="0" workbookViewId="0" topLeftCell="A1">
      <selection activeCell="M17" sqref="M17"/>
    </sheetView>
  </sheetViews>
  <sheetFormatPr defaultColWidth="9.140625" defaultRowHeight="15"/>
  <cols>
    <col min="1" max="1" width="2.7109375" style="0" customWidth="1"/>
    <col min="2" max="2" width="30.140625" style="0" customWidth="1"/>
    <col min="3" max="3" width="8.8515625" style="0" customWidth="1"/>
    <col min="4" max="4" width="0.71875" style="2" customWidth="1"/>
    <col min="5" max="5" width="12.57421875" style="0" customWidth="1"/>
    <col min="6" max="6" width="0.71875" style="2" customWidth="1"/>
    <col min="7" max="7" width="10.28125" style="0" customWidth="1"/>
  </cols>
  <sheetData>
    <row r="1" ht="6" customHeight="1"/>
    <row r="2" ht="21">
      <c r="B2" s="19" t="s">
        <v>24</v>
      </c>
    </row>
    <row r="3" spans="1:12" ht="15.75" thickBot="1">
      <c r="A3" s="3"/>
      <c r="B3" s="11"/>
      <c r="C3" s="11"/>
      <c r="D3" s="11"/>
      <c r="E3" s="11"/>
      <c r="F3" s="11"/>
      <c r="G3" s="11"/>
      <c r="H3" s="11"/>
      <c r="I3" s="11"/>
      <c r="K3" s="3"/>
      <c r="L3" s="3"/>
    </row>
    <row r="4" spans="1:12" ht="30">
      <c r="A4" s="3"/>
      <c r="B4" s="12" t="s">
        <v>18</v>
      </c>
      <c r="C4" s="13" t="s">
        <v>7</v>
      </c>
      <c r="D4" s="10"/>
      <c r="E4" s="13" t="s">
        <v>14</v>
      </c>
      <c r="F4" s="10"/>
      <c r="G4" s="13" t="s">
        <v>15</v>
      </c>
      <c r="H4" s="13" t="s">
        <v>16</v>
      </c>
      <c r="I4" s="13" t="s">
        <v>6</v>
      </c>
      <c r="K4" s="3"/>
      <c r="L4" s="3"/>
    </row>
    <row r="5" spans="1:11" s="1" customFormat="1" ht="15">
      <c r="A5" s="7"/>
      <c r="B5" s="7" t="s">
        <v>0</v>
      </c>
      <c r="C5" s="8">
        <v>119</v>
      </c>
      <c r="D5" s="4"/>
      <c r="E5" s="22">
        <f>C5</f>
        <v>119</v>
      </c>
      <c r="F5" s="25"/>
      <c r="G5" s="20"/>
      <c r="H5" s="20"/>
      <c r="I5" s="20">
        <f>C5</f>
        <v>119</v>
      </c>
      <c r="K5" t="s">
        <v>9</v>
      </c>
    </row>
    <row r="6" spans="1:11" ht="15">
      <c r="A6" s="3"/>
      <c r="B6" s="3" t="s">
        <v>1</v>
      </c>
      <c r="C6" s="8">
        <v>24</v>
      </c>
      <c r="D6" s="4"/>
      <c r="E6" s="22">
        <f>C6+E5</f>
        <v>143</v>
      </c>
      <c r="F6" s="25"/>
      <c r="G6" s="20">
        <f>IF(AND(E5*C6&lt;0,ABS(C6)-ABS(E5)&gt;0),E5,0)</f>
        <v>0</v>
      </c>
      <c r="H6" s="20">
        <f>IF(G6&lt;&gt;0,0,IF(E5*C6&gt;=0,E5,E5+C6))</f>
        <v>119</v>
      </c>
      <c r="I6" s="20">
        <f>IF(AND(E5&lt;&gt;0,G6=0),IF(E5+C6&lt;0,-1,IF(E5&lt;0,-1,1))*ABS(C6)+G6,IF(E5+C6&lt;0,-1,1)*ABS(C6)+G6)</f>
        <v>24</v>
      </c>
      <c r="K6" t="s">
        <v>10</v>
      </c>
    </row>
    <row r="7" spans="1:11" ht="15">
      <c r="A7" s="3"/>
      <c r="B7" s="3" t="s">
        <v>21</v>
      </c>
      <c r="C7" s="8">
        <v>-79</v>
      </c>
      <c r="D7" s="4"/>
      <c r="E7" s="22">
        <f>C7+E6</f>
        <v>64</v>
      </c>
      <c r="F7" s="25"/>
      <c r="G7" s="20">
        <f>IF(AND(E6*C7&lt;0,ABS(C7)-ABS(E6)&gt;0),E6,0)</f>
        <v>0</v>
      </c>
      <c r="H7" s="20">
        <f>IF(G7&lt;&gt;0,0,IF(E6*C7&gt;=0,E6,E6+C7))</f>
        <v>64</v>
      </c>
      <c r="I7" s="20">
        <f>IF(AND(E6&lt;&gt;0,G7=0),IF(E6+C7&lt;0,-1,IF(E6&lt;0,-1,1))*ABS(C7)+G7,IF(E6+C7&lt;0,-1,1)*ABS(C7)+G7)</f>
        <v>79</v>
      </c>
      <c r="K7" t="s">
        <v>11</v>
      </c>
    </row>
    <row r="8" spans="1:11" ht="15">
      <c r="A8" s="3"/>
      <c r="B8" s="3" t="s">
        <v>2</v>
      </c>
      <c r="C8" s="8">
        <v>35</v>
      </c>
      <c r="D8" s="4"/>
      <c r="E8" s="22">
        <f>C8+E7</f>
        <v>99</v>
      </c>
      <c r="F8" s="25"/>
      <c r="G8" s="20">
        <f>IF(AND(E7*C8&lt;0,ABS(C8)-ABS(E7)&gt;0),E7,0)</f>
        <v>0</v>
      </c>
      <c r="H8" s="20">
        <f>IF(G8&lt;&gt;0,0,IF(E7*C8&gt;=0,E7,E7+C8))</f>
        <v>64</v>
      </c>
      <c r="I8" s="20">
        <f>IF(AND(E7&lt;&gt;0,G8=0),IF(E7+C8&lt;0,-1,IF(E7&lt;0,-1,1))*ABS(C8)+G8,IF(E7+C8&lt;0,-1,1)*ABS(C8)+G8)</f>
        <v>35</v>
      </c>
      <c r="K8" t="s">
        <v>22</v>
      </c>
    </row>
    <row r="9" spans="1:9" ht="15">
      <c r="A9" s="3"/>
      <c r="B9" s="3" t="s">
        <v>17</v>
      </c>
      <c r="C9" s="8">
        <v>19</v>
      </c>
      <c r="D9" s="4"/>
      <c r="E9" s="22">
        <f>C9+E8</f>
        <v>118</v>
      </c>
      <c r="F9" s="25"/>
      <c r="G9" s="20">
        <f>IF(AND(E8*C9&lt;0,ABS(C9)-ABS(E8)&gt;0),E8,0)</f>
        <v>0</v>
      </c>
      <c r="H9" s="20">
        <f>IF(G9&lt;&gt;0,0,IF(E8*C9&gt;=0,E8,E8+C9))</f>
        <v>99</v>
      </c>
      <c r="I9" s="20">
        <f>IF(AND(E8&lt;&gt;0,G9=0),IF(E8+C9&lt;0,-1,IF(E8&lt;0,-1,1))*ABS(C9)+G9,IF(E8+C9&lt;0,-1,1)*ABS(C9)+G9)</f>
        <v>19</v>
      </c>
    </row>
    <row r="10" spans="1:11" ht="15">
      <c r="A10" s="3"/>
      <c r="B10" s="3" t="s">
        <v>3</v>
      </c>
      <c r="C10" s="8">
        <v>-169</v>
      </c>
      <c r="D10" s="4"/>
      <c r="E10" s="22">
        <f>C10+E9</f>
        <v>-51</v>
      </c>
      <c r="F10" s="25"/>
      <c r="G10" s="20">
        <f>IF(AND(E9*C10&lt;0,ABS(C10)-ABS(E9)&gt;0),E9,0)</f>
        <v>118</v>
      </c>
      <c r="H10" s="20">
        <f>IF(G10&lt;&gt;0,0,IF(E9*C10&gt;=0,E9,E9+C10))</f>
        <v>0</v>
      </c>
      <c r="I10" s="20">
        <f>IF(AND(E9&lt;&gt;0,G10=0),IF(E9+C10&lt;0,-1,IF(E9&lt;0,-1,1))*ABS(C10)+G10,IF(E9+C10&lt;0,-1,1)*ABS(C10)+G10)</f>
        <v>-51</v>
      </c>
      <c r="K10" t="s">
        <v>12</v>
      </c>
    </row>
    <row r="11" spans="1:11" ht="15">
      <c r="A11" s="3"/>
      <c r="B11" s="3" t="s">
        <v>4</v>
      </c>
      <c r="C11" s="8">
        <v>18</v>
      </c>
      <c r="D11" s="4"/>
      <c r="E11" s="22">
        <f>C11+E10</f>
        <v>-33</v>
      </c>
      <c r="F11" s="25"/>
      <c r="G11" s="20">
        <f>IF(AND(E10*C11&lt;0,ABS(C11)-ABS(E10)&gt;0),E10,0)</f>
        <v>0</v>
      </c>
      <c r="H11" s="20">
        <f>IF(G11&lt;&gt;0,0,IF(E10*C11&gt;=0,E10,E10+C11))</f>
        <v>-33</v>
      </c>
      <c r="I11" s="20">
        <f>IF(AND(E10&lt;&gt;0,G11=0),IF(E10+C11&lt;0,-1,IF(E10&lt;0,-1,1))*ABS(C11)+G11,IF(E10+C11&lt;0,-1,1)*ABS(C11)+G11)</f>
        <v>-18</v>
      </c>
      <c r="K11" t="s">
        <v>13</v>
      </c>
    </row>
    <row r="12" spans="1:11" ht="15">
      <c r="A12" s="3"/>
      <c r="B12" s="5" t="s">
        <v>5</v>
      </c>
      <c r="C12" s="9">
        <v>20</v>
      </c>
      <c r="D12" s="6"/>
      <c r="E12" s="23">
        <f>C12+E11</f>
        <v>-13</v>
      </c>
      <c r="F12" s="26"/>
      <c r="G12" s="21">
        <f>IF(AND(E11*C12&lt;0,ABS(C12)-ABS(E11)&gt;0),E11,0)</f>
        <v>0</v>
      </c>
      <c r="H12" s="21">
        <f>IF(G12&lt;&gt;0,0,IF(E11*C12&gt;=0,E11,E11+C12))</f>
        <v>-13</v>
      </c>
      <c r="I12" s="21">
        <f>IF(AND(E11&lt;&gt;0,G12=0),IF(E11+C12&lt;0,-1,IF(E11&lt;0,-1,1))*ABS(C12)+G12,IF(E11+C12&lt;0,-1,1)*ABS(C12)+G12)</f>
        <v>-20</v>
      </c>
      <c r="K12" t="s">
        <v>23</v>
      </c>
    </row>
    <row r="13" spans="1:12" s="1" customFormat="1" ht="15.75" thickBot="1">
      <c r="A13" s="7"/>
      <c r="B13" s="16" t="s">
        <v>8</v>
      </c>
      <c r="C13" s="17">
        <f>SUM(C5:C12)</f>
        <v>-13</v>
      </c>
      <c r="D13" s="16"/>
      <c r="E13" s="24">
        <f>SUM(E5,C6:C12)</f>
        <v>-13</v>
      </c>
      <c r="F13" s="17"/>
      <c r="G13" s="18"/>
      <c r="H13" s="18"/>
      <c r="I13" s="18">
        <f>E13</f>
        <v>-13</v>
      </c>
      <c r="J13" s="7"/>
      <c r="K13" s="7"/>
      <c r="L13"/>
    </row>
    <row r="14" spans="1:12" ht="1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 ht="15">
      <c r="A15" s="3"/>
      <c r="B15" s="15" t="s">
        <v>19</v>
      </c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2" ht="15">
      <c r="A16" s="3"/>
      <c r="B16" s="14" t="s">
        <v>20</v>
      </c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 ht="15">
      <c r="A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2014-11-10T17:07:16Z</dcterms:created>
  <dcterms:modified xsi:type="dcterms:W3CDTF">2014-11-10T22:10:35Z</dcterms:modified>
  <cp:category/>
  <cp:version/>
  <cp:contentType/>
  <cp:contentStatus/>
</cp:coreProperties>
</file>