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G5" i="1" l="1"/>
  <c r="G4" i="1"/>
  <c r="C6" i="1"/>
  <c r="B17" i="1"/>
  <c r="B12" i="1"/>
  <c r="B13" i="1" s="1"/>
  <c r="B11" i="1"/>
  <c r="C14" i="1"/>
  <c r="C5" i="1"/>
  <c r="C4" i="1"/>
  <c r="C11" i="1"/>
  <c r="C12" i="1" s="1"/>
  <c r="C13" i="1" s="1"/>
  <c r="C16" i="1"/>
  <c r="G6" i="1" l="1"/>
  <c r="C17" i="1"/>
  <c r="C18" i="1" s="1"/>
</calcChain>
</file>

<file path=xl/comments1.xml><?xml version="1.0" encoding="utf-8"?>
<comments xmlns="http://schemas.openxmlformats.org/spreadsheetml/2006/main">
  <authors>
    <author>Matus</author>
  </authors>
  <commentList>
    <comment ref="C18" authorId="0">
      <text>
        <r>
          <rPr>
            <sz val="9"/>
            <color indexed="81"/>
            <rFont val="Tahoma"/>
            <family val="2"/>
            <charset val="238"/>
          </rPr>
          <t xml:space="preserve">Maximum osi x pruhového grafu, ktorý zobrazuje skutočne dosiahnutú hodnotu.
</t>
        </r>
      </text>
    </comment>
  </commentList>
</comments>
</file>

<file path=xl/sharedStrings.xml><?xml version="1.0" encoding="utf-8"?>
<sst xmlns="http://schemas.openxmlformats.org/spreadsheetml/2006/main" count="21" uniqueCount="20">
  <si>
    <t>Nepriaznivý</t>
  </si>
  <si>
    <t>Akceptovateľný</t>
  </si>
  <si>
    <t>Skutočnosť</t>
  </si>
  <si>
    <t>Cieľová hodnota</t>
  </si>
  <si>
    <t>Dobrý</t>
  </si>
  <si>
    <t>Max. očakáv. prekročenie</t>
  </si>
  <si>
    <t>Nepriaznivý výsledok - menej ako:</t>
  </si>
  <si>
    <t>Akceptovateľný výsledok - menej ako:</t>
  </si>
  <si>
    <t>Cieľová hranica</t>
  </si>
  <si>
    <t>Max. očakávané prekročenie cieľa</t>
  </si>
  <si>
    <t>Pomocné výpočty</t>
  </si>
  <si>
    <t>Cieľové hodnoty</t>
  </si>
  <si>
    <t>Nastavenie maxima horizont. osi</t>
  </si>
  <si>
    <t xml:space="preserve">Cieľ: </t>
  </si>
  <si>
    <t xml:space="preserve">Skutočnosť: </t>
  </si>
  <si>
    <t>Plnenie:</t>
  </si>
  <si>
    <t>Tržby produktu A</t>
  </si>
  <si>
    <t>Vypĺňajú sa iba bunky s modrým textom.</t>
  </si>
  <si>
    <r>
      <t xml:space="preserve">Po každej zmene cieľových hodnôt treba nastaviť </t>
    </r>
    <r>
      <rPr>
        <sz val="12.1"/>
        <color rgb="FFFF0000"/>
        <rFont val="Calibri"/>
        <family val="2"/>
        <charset val="238"/>
      </rPr>
      <t>maximum</t>
    </r>
    <r>
      <rPr>
        <sz val="11"/>
        <color theme="1"/>
        <rFont val="Calibri"/>
        <family val="2"/>
        <charset val="238"/>
        <scheme val="minor"/>
      </rPr>
      <t xml:space="preserve"> horizontálnej osi x grafu, ktorý ukazuje </t>
    </r>
    <r>
      <rPr>
        <sz val="11"/>
        <color rgb="FFFF0000"/>
        <rFont val="Calibri"/>
        <family val="2"/>
        <charset val="238"/>
        <scheme val="minor"/>
      </rPr>
      <t>skutočnú</t>
    </r>
    <r>
      <rPr>
        <sz val="11"/>
        <color theme="1"/>
        <rFont val="Calibri"/>
        <family val="2"/>
        <charset val="238"/>
        <scheme val="minor"/>
      </rPr>
      <t xml:space="preserve"> hodnotu (tmavý pruh), na číslo vľavo, a zrušiť zobrazovanie osi x, viď zobrazenie na obrázkoch nižšie. </t>
    </r>
  </si>
  <si>
    <t xml:space="preserve">Tmavá vertikálna čiara v zelenom poli na grafe predstavuje cieľovú hodnotu.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</si>
</sst>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2.1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9" fontId="5" fillId="0" borderId="0" xfId="0" applyNumberFormat="1" applyFont="1" applyBorder="1" applyAlignment="1">
      <alignment horizontal="center"/>
    </xf>
    <xf numFmtId="0" fontId="0" fillId="0" borderId="7" xfId="0" applyBorder="1"/>
    <xf numFmtId="0" fontId="3" fillId="0" borderId="2" xfId="0" applyFont="1" applyBorder="1"/>
    <xf numFmtId="9" fontId="0" fillId="0" borderId="0" xfId="0" applyNumberFormat="1" applyFont="1" applyBorder="1" applyAlignment="1">
      <alignment horizontal="center"/>
    </xf>
    <xf numFmtId="3" fontId="0" fillId="0" borderId="6" xfId="0" applyNumberFormat="1" applyFont="1" applyBorder="1"/>
    <xf numFmtId="3" fontId="0" fillId="0" borderId="8" xfId="0" applyNumberFormat="1" applyFont="1" applyBorder="1"/>
    <xf numFmtId="3" fontId="0" fillId="0" borderId="6" xfId="0" applyNumberFormat="1" applyBorder="1"/>
    <xf numFmtId="0" fontId="0" fillId="0" borderId="3" xfId="0" applyBorder="1"/>
    <xf numFmtId="0" fontId="0" fillId="0" borderId="0" xfId="0" applyBorder="1"/>
    <xf numFmtId="0" fontId="0" fillId="0" borderId="8" xfId="0" applyBorder="1"/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3" fontId="2" fillId="0" borderId="8" xfId="0" applyNumberFormat="1" applyFont="1" applyBorder="1"/>
    <xf numFmtId="0" fontId="3" fillId="0" borderId="7" xfId="0" applyFont="1" applyFill="1" applyBorder="1"/>
    <xf numFmtId="0" fontId="3" fillId="0" borderId="1" xfId="0" applyFont="1" applyFill="1" applyBorder="1" applyAlignment="1">
      <alignment horizontal="center"/>
    </xf>
    <xf numFmtId="3" fontId="5" fillId="0" borderId="6" xfId="0" applyNumberFormat="1" applyFont="1" applyBorder="1"/>
    <xf numFmtId="3" fontId="6" fillId="0" borderId="8" xfId="0" applyNumberFormat="1" applyFont="1" applyFill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9" fontId="0" fillId="0" borderId="0" xfId="1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FF3F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29370134465676E-2"/>
          <c:y val="8.3808087626656577E-2"/>
          <c:w val="0.89531809580884847"/>
          <c:h val="0.90951874404568744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FF3F3F"/>
            </a:solidFill>
          </c:spPr>
          <c:invertIfNegative val="0"/>
          <c:val>
            <c:numRef>
              <c:f>Hárok1!$C$11</c:f>
              <c:numCache>
                <c:formatCode>#,##0</c:formatCode>
                <c:ptCount val="1"/>
                <c:pt idx="0">
                  <c:v>9600</c:v>
                </c:pt>
              </c:numCache>
            </c:numRef>
          </c:val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val>
            <c:numRef>
              <c:f>Hárok1!$C$12</c:f>
              <c:numCache>
                <c:formatCode>#,##0</c:formatCode>
                <c:ptCount val="1"/>
                <c:pt idx="0">
                  <c:v>1440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</c:spPr>
          <c:invertIfNegative val="0"/>
          <c:val>
            <c:numRef>
              <c:f>Hárok1!$C$13</c:f>
              <c:numCache>
                <c:formatCode>#,##0</c:formatCode>
                <c:ptCount val="1"/>
                <c:pt idx="0">
                  <c:v>960</c:v>
                </c:pt>
              </c:numCache>
            </c:numRef>
          </c:val>
        </c:ser>
        <c:ser>
          <c:idx val="3"/>
          <c:order val="3"/>
          <c:tx>
            <c:v>Rady 4</c:v>
          </c:tx>
          <c:spPr>
            <a:solidFill>
              <a:schemeClr val="bg2">
                <a:lumMod val="25000"/>
              </a:schemeClr>
            </a:solidFill>
          </c:spPr>
          <c:invertIfNegative val="0"/>
          <c:val>
            <c:numRef>
              <c:f>Hárok1!$C$16</c:f>
              <c:numCache>
                <c:formatCode>#,##0</c:formatCode>
                <c:ptCount val="1"/>
                <c:pt idx="0">
                  <c:v>83.999999999999986</c:v>
                </c:pt>
              </c:numCache>
            </c:numRef>
          </c:val>
        </c:ser>
        <c:ser>
          <c:idx val="4"/>
          <c:order val="4"/>
          <c:tx>
            <c:v>Rady 5</c:v>
          </c:tx>
          <c:spPr>
            <a:solidFill>
              <a:schemeClr val="accent3"/>
            </a:solidFill>
          </c:spPr>
          <c:invertIfNegative val="0"/>
          <c:val>
            <c:numRef>
              <c:f>Hárok1!$C$17</c:f>
              <c:numCache>
                <c:formatCode>#,##0</c:formatCode>
                <c:ptCount val="1"/>
                <c:pt idx="0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585024"/>
        <c:axId val="127594496"/>
      </c:barChart>
      <c:catAx>
        <c:axId val="141585024"/>
        <c:scaling>
          <c:orientation val="minMax"/>
        </c:scaling>
        <c:delete val="1"/>
        <c:axPos val="l"/>
        <c:majorTickMark val="out"/>
        <c:minorTickMark val="none"/>
        <c:tickLblPos val="nextTo"/>
        <c:crossAx val="127594496"/>
        <c:crosses val="autoZero"/>
        <c:auto val="1"/>
        <c:lblAlgn val="ctr"/>
        <c:lblOffset val="100"/>
        <c:noMultiLvlLbl val="0"/>
      </c:catAx>
      <c:valAx>
        <c:axId val="127594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415850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315578625680434E-2"/>
          <c:y val="8.4597382906489993E-2"/>
          <c:w val="0.89486221865578908"/>
          <c:h val="0.878576529659294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Hárok1!$A$8</c:f>
              <c:strCache>
                <c:ptCount val="1"/>
                <c:pt idx="0">
                  <c:v>Skutočnosť</c:v>
                </c:pt>
              </c:strCache>
            </c:strRef>
          </c:tx>
          <c:spPr>
            <a:solidFill>
              <a:schemeClr val="bg2">
                <a:lumMod val="10000"/>
              </a:schemeClr>
            </a:solidFill>
          </c:spPr>
          <c:invertIfNegative val="0"/>
          <c:val>
            <c:numRef>
              <c:f>Hárok1!$C$8</c:f>
              <c:numCache>
                <c:formatCode>#,##0</c:formatCode>
                <c:ptCount val="1"/>
                <c:pt idx="0">
                  <c:v>11548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43456"/>
        <c:axId val="129045248"/>
      </c:barChart>
      <c:catAx>
        <c:axId val="129043456"/>
        <c:scaling>
          <c:orientation val="minMax"/>
        </c:scaling>
        <c:delete val="1"/>
        <c:axPos val="l"/>
        <c:majorTickMark val="out"/>
        <c:minorTickMark val="none"/>
        <c:tickLblPos val="nextTo"/>
        <c:crossAx val="129045248"/>
        <c:crosses val="autoZero"/>
        <c:auto val="1"/>
        <c:lblAlgn val="ctr"/>
        <c:lblOffset val="100"/>
        <c:noMultiLvlLbl val="0"/>
      </c:catAx>
      <c:valAx>
        <c:axId val="129045248"/>
        <c:scaling>
          <c:orientation val="minMax"/>
          <c:max val="13200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1290434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70070</xdr:colOff>
      <xdr:row>1</xdr:row>
      <xdr:rowOff>132099</xdr:rowOff>
    </xdr:from>
    <xdr:to>
      <xdr:col>15</xdr:col>
      <xdr:colOff>356398</xdr:colOff>
      <xdr:row>6</xdr:row>
      <xdr:rowOff>131042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100017</xdr:colOff>
      <xdr:row>3</xdr:row>
      <xdr:rowOff>16354</xdr:rowOff>
    </xdr:from>
    <xdr:to>
      <xdr:col>15</xdr:col>
      <xdr:colOff>384079</xdr:colOff>
      <xdr:row>5</xdr:row>
      <xdr:rowOff>90439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0</xdr:colOff>
      <xdr:row>20</xdr:row>
      <xdr:rowOff>0</xdr:rowOff>
    </xdr:from>
    <xdr:to>
      <xdr:col>23</xdr:col>
      <xdr:colOff>415059</xdr:colOff>
      <xdr:row>43</xdr:row>
      <xdr:rowOff>158281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977" y="3818659"/>
          <a:ext cx="10058400" cy="453978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23</xdr:col>
      <xdr:colOff>415059</xdr:colOff>
      <xdr:row>74</xdr:row>
      <xdr:rowOff>82522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977" y="8581159"/>
          <a:ext cx="10058400" cy="560702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23</xdr:col>
      <xdr:colOff>501650</xdr:colOff>
      <xdr:row>98</xdr:row>
      <xdr:rowOff>90267</xdr:rowOff>
    </xdr:to>
    <xdr:pic>
      <xdr:nvPicPr>
        <xdr:cNvPr id="6" name="Obrázok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14488583"/>
          <a:ext cx="10058400" cy="4281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8"/>
  <sheetViews>
    <sheetView showGridLines="0" tabSelected="1" zoomScale="90" zoomScaleNormal="90" workbookViewId="0">
      <selection activeCell="E11" sqref="E11"/>
    </sheetView>
  </sheetViews>
  <sheetFormatPr defaultRowHeight="15" x14ac:dyDescent="0.25"/>
  <cols>
    <col min="1" max="1" width="33.5703125" customWidth="1"/>
    <col min="2" max="2" width="8.5703125" style="2" customWidth="1"/>
    <col min="3" max="3" width="9.7109375" customWidth="1"/>
    <col min="4" max="4" width="5.5703125" customWidth="1"/>
    <col min="5" max="5" width="1.7109375" customWidth="1"/>
    <col min="6" max="6" width="12.28515625" customWidth="1"/>
    <col min="7" max="7" width="9.5703125" customWidth="1"/>
    <col min="8" max="8" width="5.140625" customWidth="1"/>
    <col min="9" max="9" width="5.5703125" customWidth="1"/>
    <col min="10" max="10" width="9.28515625" customWidth="1"/>
    <col min="11" max="11" width="1.140625" customWidth="1"/>
    <col min="12" max="12" width="12.85546875" customWidth="1"/>
    <col min="13" max="13" width="7" customWidth="1"/>
    <col min="14" max="14" width="1.85546875" customWidth="1"/>
    <col min="15" max="15" width="9.7109375" customWidth="1"/>
    <col min="16" max="16" width="7" customWidth="1"/>
    <col min="17" max="17" width="5.140625" customWidth="1"/>
  </cols>
  <sheetData>
    <row r="2" spans="1:16" x14ac:dyDescent="0.25">
      <c r="A2" s="12" t="s">
        <v>11</v>
      </c>
      <c r="B2" s="5"/>
      <c r="C2" s="6"/>
      <c r="E2" s="4"/>
      <c r="F2" s="17"/>
      <c r="G2" s="17"/>
      <c r="H2" s="17"/>
      <c r="I2" s="17"/>
      <c r="J2" s="17"/>
      <c r="K2" s="17"/>
      <c r="L2" s="17"/>
      <c r="M2" s="17"/>
      <c r="N2" s="17"/>
      <c r="O2" s="17"/>
      <c r="P2" s="6"/>
    </row>
    <row r="3" spans="1:16" ht="15.75" x14ac:dyDescent="0.25">
      <c r="A3" s="7" t="s">
        <v>3</v>
      </c>
      <c r="B3" s="8"/>
      <c r="C3" s="25">
        <v>12000</v>
      </c>
      <c r="E3" s="7"/>
      <c r="F3" s="32" t="s">
        <v>16</v>
      </c>
      <c r="G3" s="18"/>
      <c r="H3" s="18"/>
      <c r="I3" s="18"/>
      <c r="J3" s="18"/>
      <c r="K3" s="18"/>
      <c r="L3" s="18"/>
      <c r="M3" s="18"/>
      <c r="N3" s="18"/>
      <c r="O3" s="18"/>
      <c r="P3" s="9"/>
    </row>
    <row r="4" spans="1:16" ht="15" customHeight="1" x14ac:dyDescent="0.25">
      <c r="A4" s="7" t="s">
        <v>6</v>
      </c>
      <c r="B4" s="10">
        <v>0.8</v>
      </c>
      <c r="C4" s="16">
        <f>B4*C3</f>
        <v>9600</v>
      </c>
      <c r="E4" s="7"/>
      <c r="F4" s="29" t="s">
        <v>13</v>
      </c>
      <c r="G4" s="30">
        <f>C3</f>
        <v>12000</v>
      </c>
      <c r="H4" s="28"/>
      <c r="I4" s="18"/>
      <c r="J4" s="18"/>
      <c r="K4" s="18"/>
      <c r="L4" s="18"/>
      <c r="M4" s="18"/>
      <c r="N4" s="18"/>
      <c r="O4" s="18"/>
      <c r="P4" s="9"/>
    </row>
    <row r="5" spans="1:16" ht="15" customHeight="1" x14ac:dyDescent="0.25">
      <c r="A5" s="7" t="s">
        <v>7</v>
      </c>
      <c r="B5" s="10">
        <v>0.92</v>
      </c>
      <c r="C5" s="16">
        <f>C3*B5</f>
        <v>11040</v>
      </c>
      <c r="E5" s="27"/>
      <c r="F5" s="29" t="s">
        <v>14</v>
      </c>
      <c r="G5" s="30">
        <f>C8</f>
        <v>11548</v>
      </c>
      <c r="H5" s="28"/>
      <c r="I5" s="18"/>
      <c r="J5" s="18"/>
      <c r="K5" s="18"/>
      <c r="L5" s="18"/>
      <c r="M5" s="18"/>
      <c r="N5" s="18"/>
      <c r="O5" s="18"/>
      <c r="P5" s="9"/>
    </row>
    <row r="6" spans="1:16" x14ac:dyDescent="0.25">
      <c r="A6" s="7" t="s">
        <v>9</v>
      </c>
      <c r="B6" s="10">
        <v>0.1</v>
      </c>
      <c r="C6" s="16">
        <f>C3*(1+B6)</f>
        <v>13200.000000000002</v>
      </c>
      <c r="E6" s="7"/>
      <c r="F6" s="29" t="s">
        <v>15</v>
      </c>
      <c r="G6" s="31">
        <f>G5/G4</f>
        <v>0.96233333333333337</v>
      </c>
      <c r="H6" s="18"/>
      <c r="I6" s="18"/>
      <c r="J6" s="18"/>
      <c r="K6" s="18"/>
      <c r="L6" s="18"/>
      <c r="M6" s="18"/>
      <c r="N6" s="18"/>
      <c r="O6" s="18"/>
      <c r="P6" s="9"/>
    </row>
    <row r="7" spans="1:16" x14ac:dyDescent="0.25">
      <c r="A7" s="7"/>
      <c r="B7" s="8"/>
      <c r="C7" s="16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9"/>
    </row>
    <row r="8" spans="1:16" x14ac:dyDescent="0.25">
      <c r="A8" s="23" t="s">
        <v>2</v>
      </c>
      <c r="B8" s="24"/>
      <c r="C8" s="26">
        <v>11548</v>
      </c>
    </row>
    <row r="10" spans="1:16" x14ac:dyDescent="0.25">
      <c r="A10" s="12" t="s">
        <v>10</v>
      </c>
      <c r="B10" s="5"/>
      <c r="C10" s="6"/>
      <c r="E10" s="3" t="s">
        <v>17</v>
      </c>
    </row>
    <row r="11" spans="1:16" x14ac:dyDescent="0.25">
      <c r="A11" s="7" t="s">
        <v>0</v>
      </c>
      <c r="B11" s="13">
        <f>B4</f>
        <v>0.8</v>
      </c>
      <c r="C11" s="14">
        <f>B11*C14</f>
        <v>9600</v>
      </c>
      <c r="E11" t="s">
        <v>19</v>
      </c>
    </row>
    <row r="12" spans="1:16" x14ac:dyDescent="0.25">
      <c r="A12" s="7" t="s">
        <v>1</v>
      </c>
      <c r="B12" s="13">
        <f>B5</f>
        <v>0.92</v>
      </c>
      <c r="C12" s="14">
        <f>B12*C14-C11</f>
        <v>1440</v>
      </c>
    </row>
    <row r="13" spans="1:16" x14ac:dyDescent="0.25">
      <c r="A13" s="7" t="s">
        <v>4</v>
      </c>
      <c r="B13" s="13" t="str">
        <f>"&gt;"&amp;B12*100&amp;"%"</f>
        <v>&gt;92%</v>
      </c>
      <c r="C13" s="15">
        <f>C14-SUM(C11:C12)</f>
        <v>960</v>
      </c>
    </row>
    <row r="14" spans="1:16" x14ac:dyDescent="0.25">
      <c r="A14" s="7" t="s">
        <v>3</v>
      </c>
      <c r="B14" s="13">
        <v>1</v>
      </c>
      <c r="C14" s="14">
        <f>C3</f>
        <v>12000</v>
      </c>
    </row>
    <row r="15" spans="1:16" x14ac:dyDescent="0.25">
      <c r="A15" s="7"/>
      <c r="B15" s="8"/>
      <c r="C15" s="16"/>
    </row>
    <row r="16" spans="1:16" x14ac:dyDescent="0.25">
      <c r="A16" s="7" t="s">
        <v>8</v>
      </c>
      <c r="B16" s="8"/>
      <c r="C16" s="16">
        <f>0.7%*C14</f>
        <v>83.999999999999986</v>
      </c>
    </row>
    <row r="17" spans="1:5" x14ac:dyDescent="0.25">
      <c r="A17" s="7" t="s">
        <v>5</v>
      </c>
      <c r="B17" s="13">
        <f>B6</f>
        <v>0.1</v>
      </c>
      <c r="C17" s="16">
        <f>B17*C14</f>
        <v>1200</v>
      </c>
    </row>
    <row r="18" spans="1:5" ht="15.75" x14ac:dyDescent="0.25">
      <c r="A18" s="20" t="s">
        <v>12</v>
      </c>
      <c r="B18" s="21"/>
      <c r="C18" s="22">
        <f>SUM(C14,C17)</f>
        <v>13200</v>
      </c>
      <c r="E18" t="s">
        <v>18</v>
      </c>
    </row>
  </sheetData>
  <pageMargins left="0.7" right="0.7" top="0.75" bottom="0.75" header="0.3" footer="0.3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2014-11-07T22:38:22Z</dcterms:created>
  <dcterms:modified xsi:type="dcterms:W3CDTF">2014-11-26T12:29:29Z</dcterms:modified>
</cp:coreProperties>
</file>